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<sst xmlns="http://schemas.openxmlformats.org/spreadsheetml/2006/main" count="140" uniqueCount="94">
  <si>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 xml:space="preserve">     Наименование</t>
  </si>
  <si>
    <t>показателя</t>
  </si>
  <si>
    <t>Код</t>
  </si>
  <si>
    <t>стро-ки</t>
  </si>
  <si>
    <t>Код по бюджетной классификации Российской Федерации</t>
  </si>
  <si>
    <t>Сумма</t>
  </si>
  <si>
    <t>раз-де-ла</t>
  </si>
  <si>
    <t>под-раз-дела</t>
  </si>
  <si>
    <t>статьи</t>
  </si>
  <si>
    <t>вида</t>
  </si>
  <si>
    <t>расходов</t>
  </si>
  <si>
    <t>КОСГУ</t>
  </si>
  <si>
    <t>код</t>
  </si>
  <si>
    <t>аналити-</t>
  </si>
  <si>
    <t>ческого</t>
  </si>
  <si>
    <t>показа-</t>
  </si>
  <si>
    <t>теля</t>
  </si>
  <si>
    <t>в</t>
  </si>
  <si>
    <t>ва-лю-те</t>
  </si>
  <si>
    <t>Расходы</t>
  </si>
  <si>
    <t>Оплата труда и начисления на оплату труда</t>
  </si>
  <si>
    <t xml:space="preserve">           Заработная плата</t>
  </si>
  <si>
    <t xml:space="preserve">         Прочие выплаты </t>
  </si>
  <si>
    <t xml:space="preserve">        Начисления на оплату труда  </t>
  </si>
  <si>
    <t xml:space="preserve">   Приобретение услуг</t>
  </si>
  <si>
    <t xml:space="preserve">       Услуги связи</t>
  </si>
  <si>
    <t xml:space="preserve">        Транспортные услуги</t>
  </si>
  <si>
    <t xml:space="preserve">        Коммунальные услуги</t>
  </si>
  <si>
    <t xml:space="preserve">        Арендная плата за пользование имуществом</t>
  </si>
  <si>
    <t xml:space="preserve">        Услуги по содержанию имущества</t>
  </si>
  <si>
    <t xml:space="preserve">        Прочие услуги</t>
  </si>
  <si>
    <t xml:space="preserve">   Социальное обеспечение</t>
  </si>
  <si>
    <t xml:space="preserve">           Пенсии, пособия и выплаты по пенсионному, социальному и медицинскому  страхова-нию населения</t>
  </si>
  <si>
    <t xml:space="preserve">           Пособия по социальной помощи населению</t>
  </si>
  <si>
    <t xml:space="preserve">           Пенсии, пособия, выплачиваемые организа-циями сектора гос. управления</t>
  </si>
  <si>
    <t xml:space="preserve">   Прочие расходы</t>
  </si>
  <si>
    <t>Поступление нефинансовых активов</t>
  </si>
  <si>
    <t xml:space="preserve">    Увеличение стоимости основных средств</t>
  </si>
  <si>
    <t xml:space="preserve">    Увеличение стоимости нематериальных  активов</t>
  </si>
  <si>
    <t>Увеличение стоимости материальных  запасов</t>
  </si>
  <si>
    <t xml:space="preserve">Итого по коду БК  </t>
  </si>
  <si>
    <t>(по коду раздела)</t>
  </si>
  <si>
    <t>Всего</t>
  </si>
  <si>
    <t xml:space="preserve">Руководитель учреждения            </t>
  </si>
  <si>
    <t xml:space="preserve">                                                                                  </t>
  </si>
  <si>
    <t xml:space="preserve">                        (должность)   (подпись)   (расшифровка                         </t>
  </si>
  <si>
    <t xml:space="preserve">                                                  подписи)</t>
  </si>
  <si>
    <t xml:space="preserve">                            (наименование иностранной</t>
  </si>
  <si>
    <t xml:space="preserve">                                       валюты)</t>
  </si>
  <si>
    <t>07</t>
  </si>
  <si>
    <t>02</t>
  </si>
  <si>
    <t>целевой</t>
  </si>
  <si>
    <t>коды</t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</si>
  <si>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</si>
  <si>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</si>
  <si>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t xml:space="preserve">                                                                                 </t>
  </si>
  <si>
    <t>Получатель                                                                   по Перечню</t>
  </si>
  <si>
    <t xml:space="preserve">Распорядитель                                                                по Перечню </t>
  </si>
  <si>
    <t xml:space="preserve">Главный распорядитель                                                             по БК </t>
  </si>
  <si>
    <t xml:space="preserve">Единица измерения: руб.                                      </t>
  </si>
  <si>
    <t xml:space="preserve">                  _______________________________          </t>
  </si>
  <si>
    <t xml:space="preserve"> Дата </t>
  </si>
  <si>
    <t xml:space="preserve">по ОКПО </t>
  </si>
  <si>
    <t xml:space="preserve">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</si>
  <si>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</si>
  <si>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ОКЕИ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</si>
  <si>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ОКВ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</si>
  <si>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</si>
  <si>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по ОКУД         </t>
  </si>
  <si>
    <t xml:space="preserve"> Номер страницы </t>
  </si>
  <si>
    <t xml:space="preserve">                                            подписи)             Всего страниц </t>
  </si>
  <si>
    <t xml:space="preserve">Главный бухгалтер    ___________                  </t>
  </si>
  <si>
    <t xml:space="preserve">                       (подпись)              (расшифровка</t>
  </si>
  <si>
    <t xml:space="preserve">                                                подписи)</t>
  </si>
  <si>
    <r>
      <t>Наименование бюджета ___</t>
    </r>
    <r>
      <rPr>
        <u val="single"/>
        <sz val="11"/>
        <color indexed="8"/>
        <rFont val="Courier New"/>
        <family val="3"/>
      </rPr>
      <t>консолидированный</t>
    </r>
    <r>
      <rPr>
        <sz val="11"/>
        <color indexed="8"/>
        <rFont val="Courier New"/>
        <family val="3"/>
      </rPr>
      <t xml:space="preserve">____________                  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</si>
  <si>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МКОУ Каменская СОШ №2 Каменского муниципального района     </t>
    </r>
    <r>
      <rPr>
        <sz val="11"/>
        <color indexed="8"/>
        <rFont val="Courier New"/>
        <family val="3"/>
      </rPr>
      <t xml:space="preserve"> (Реестру)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</si>
  <si>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>МКОУ Каменская СОШ №2 Каменского муниципального района</t>
    </r>
    <r>
      <rPr>
        <sz val="11"/>
        <color indexed="8"/>
        <rFont val="Courier New"/>
        <family val="3"/>
      </rPr>
      <t xml:space="preserve">       (Реестру) </t>
    </r>
  </si>
  <si>
    <t>Павлович Н.И.</t>
  </si>
  <si>
    <r>
      <t>Исполнитель          _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>___ ___________ ___</t>
    </r>
    <r>
      <rPr>
        <u val="single"/>
        <sz val="11"/>
        <color indexed="8"/>
        <rFont val="Courier New"/>
        <family val="3"/>
      </rPr>
      <t xml:space="preserve">Павлович Н.И.       </t>
    </r>
    <r>
      <rPr>
        <sz val="11"/>
        <color indexed="8"/>
        <rFont val="Courier New"/>
        <family val="3"/>
      </rPr>
      <t>_5</t>
    </r>
    <r>
      <rPr>
        <u val="single"/>
        <sz val="11"/>
        <color indexed="8"/>
        <rFont val="Courier New"/>
        <family val="3"/>
      </rPr>
      <t>-19-78_</t>
    </r>
  </si>
  <si>
    <t xml:space="preserve">                     (должность)   (подпись)   (расшифровка          (телефон)</t>
  </si>
  <si>
    <r>
      <t xml:space="preserve">(уполномоченное лицо)    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 xml:space="preserve">___                            </t>
    </r>
  </si>
  <si>
    <t>в тыс.</t>
  </si>
  <si>
    <t>рублей</t>
  </si>
  <si>
    <t>Ю.Е.Стрелко</t>
  </si>
  <si>
    <t xml:space="preserve">             УТВЕРЖДАЮ         </t>
  </si>
  <si>
    <r>
      <t>Руководитель отдела образования, молодёжной политики, спорта и туризма</t>
    </r>
    <r>
      <rPr>
        <sz val="11"/>
        <color indexed="8"/>
        <rFont val="Courier New"/>
        <family val="3"/>
      </rPr>
      <t xml:space="preserve">   </t>
    </r>
  </si>
  <si>
    <r>
      <t xml:space="preserve">администрации Каменского муниципального района </t>
    </r>
    <r>
      <rPr>
        <sz val="11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 xml:space="preserve">    </t>
    </r>
  </si>
  <si>
    <r>
      <rPr>
        <u val="single"/>
        <sz val="11"/>
        <color indexed="8"/>
        <rFont val="Courier New"/>
        <family val="3"/>
      </rPr>
      <t xml:space="preserve">              В.В. Саприна</t>
    </r>
    <r>
      <rPr>
        <sz val="11"/>
        <color indexed="8"/>
        <rFont val="Courier New"/>
        <family val="3"/>
      </rPr>
      <t xml:space="preserve">                          </t>
    </r>
  </si>
  <si>
    <t>БЮДЖЕТНАЯ СМЕТА НА 2014 ГОД</t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</si>
  <si>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Отдел образования, молодёжной политики, спорта и туризма   </t>
    </r>
  </si>
  <si>
    <r>
      <t xml:space="preserve">                                                       администрации Каменского  </t>
    </r>
    <r>
      <rPr>
        <u val="single"/>
        <sz val="11"/>
        <color indexed="8"/>
        <rFont val="Courier New"/>
        <family val="3"/>
      </rPr>
      <t xml:space="preserve"> муниципального района   </t>
    </r>
    <r>
      <rPr>
        <u val="single"/>
        <sz val="11"/>
        <color indexed="8"/>
        <rFont val="Calibri"/>
        <family val="2"/>
      </rPr>
      <t xml:space="preserve">                                                 </t>
    </r>
    <r>
      <rPr>
        <u val="single"/>
        <sz val="11"/>
        <color indexed="56"/>
        <rFont val="Calibri"/>
        <family val="2"/>
      </rPr>
      <t xml:space="preserve">  </t>
    </r>
    <r>
      <rPr>
        <sz val="11"/>
        <color indexed="56"/>
        <rFont val="Calibri"/>
        <family val="2"/>
      </rPr>
      <t xml:space="preserve">по ОКАТО </t>
    </r>
  </si>
  <si>
    <t xml:space="preserve">        Начисления на оплату труда </t>
  </si>
  <si>
    <t>_26_ _декабря_________ 20_13_ г.</t>
  </si>
  <si>
    <r>
      <t>"_20</t>
    </r>
    <r>
      <rPr>
        <sz val="11"/>
        <color indexed="8"/>
        <rFont val="Courier New"/>
        <family val="3"/>
      </rPr>
      <t>_" ____</t>
    </r>
    <r>
      <rPr>
        <u val="single"/>
        <sz val="11"/>
        <color indexed="8"/>
        <rFont val="Courier New"/>
        <family val="3"/>
      </rPr>
      <t>12</t>
    </r>
    <r>
      <rPr>
        <sz val="11"/>
        <color indexed="8"/>
        <rFont val="Courier New"/>
        <family val="3"/>
      </rPr>
      <t>________ 20_</t>
    </r>
    <r>
      <rPr>
        <u val="single"/>
        <sz val="11"/>
        <color indexed="8"/>
        <rFont val="Courier New"/>
        <family val="3"/>
      </rPr>
      <t>13</t>
    </r>
    <r>
      <rPr>
        <sz val="11"/>
        <color indexed="8"/>
        <rFont val="Courier New"/>
        <family val="3"/>
      </rPr>
      <t>_ 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</si>
</sst>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u val="single"/>
      <sz val="11"/>
      <color indexed="8"/>
      <name val="Courier New"/>
      <family val="3"/>
    </font>
    <font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ourier New"/>
      <family val="3"/>
    </font>
    <font>
      <sz val="11"/>
      <color theme="10"/>
      <name val="Calibri"/>
      <family val="2"/>
    </font>
    <font>
      <sz val="11"/>
      <color rgb="FF000000"/>
      <name val="Times New Roman"/>
      <family val="1"/>
    </font>
    <font>
      <u val="single"/>
      <sz val="11"/>
      <color theme="1"/>
      <name val="Courier New"/>
      <family val="3"/>
    </font>
    <font>
      <u val="single"/>
      <sz val="11"/>
      <color theme="1"/>
      <name val="Calibri"/>
      <family val="2"/>
    </font>
    <font>
      <b/>
      <sz val="12"/>
      <color theme="1"/>
      <name val="Courier New"/>
      <family val="3"/>
    </font>
    <font>
      <u val="single"/>
      <sz val="11"/>
      <color theme="1" tint="0.04998999834060669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2" fillId="0" borderId="15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0" fontId="54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9" fillId="0" borderId="0" xfId="42" applyFont="1" applyAlignment="1" applyProtection="1">
      <alignment horizontal="center"/>
      <protection/>
    </xf>
    <xf numFmtId="49" fontId="52" fillId="0" borderId="15" xfId="0" applyNumberFormat="1" applyFont="1" applyBorder="1" applyAlignment="1">
      <alignment horizontal="justify" vertical="top" wrapText="1"/>
    </xf>
    <xf numFmtId="0" fontId="60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59" fillId="0" borderId="16" xfId="42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9" fillId="0" borderId="17" xfId="42" applyFont="1" applyBorder="1" applyAlignment="1" applyProtection="1">
      <alignment horizontal="center"/>
      <protection/>
    </xf>
    <xf numFmtId="0" fontId="52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9" fillId="0" borderId="19" xfId="42" applyFont="1" applyBorder="1" applyAlignment="1" applyProtection="1">
      <alignment horizontal="center"/>
      <protection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5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176" fontId="63" fillId="0" borderId="15" xfId="0" applyNumberFormat="1" applyFont="1" applyBorder="1" applyAlignment="1">
      <alignment horizontal="center" vertical="top" wrapText="1"/>
    </xf>
    <xf numFmtId="0" fontId="64" fillId="0" borderId="0" xfId="42" applyFont="1" applyAlignment="1" applyProtection="1">
      <alignment/>
      <protection/>
    </xf>
    <xf numFmtId="0" fontId="6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176" fontId="63" fillId="0" borderId="10" xfId="0" applyNumberFormat="1" applyFont="1" applyBorder="1" applyAlignment="1">
      <alignment horizontal="center" vertical="top" wrapText="1"/>
    </xf>
    <xf numFmtId="176" fontId="63" fillId="0" borderId="12" xfId="0" applyNumberFormat="1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12" xfId="0" applyNumberFormat="1" applyFont="1" applyBorder="1" applyAlignment="1">
      <alignment horizontal="justify" vertical="top" wrapText="1"/>
    </xf>
    <xf numFmtId="0" fontId="52" fillId="0" borderId="0" xfId="0" applyFont="1" applyAlignment="1">
      <alignment horizontal="left"/>
    </xf>
    <xf numFmtId="0" fontId="52" fillId="0" borderId="22" xfId="0" applyFont="1" applyBorder="1" applyAlignment="1">
      <alignment horizontal="center" vertical="top" wrapText="1"/>
    </xf>
    <xf numFmtId="0" fontId="6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12" xfId="0" applyFont="1" applyBorder="1" applyAlignment="1">
      <alignment wrapText="1"/>
    </xf>
    <xf numFmtId="0" fontId="52" fillId="0" borderId="15" xfId="0" applyFont="1" applyBorder="1" applyAlignment="1">
      <alignment horizontal="justify" wrapText="1"/>
    </xf>
    <xf numFmtId="49" fontId="52" fillId="0" borderId="15" xfId="0" applyNumberFormat="1" applyFont="1" applyBorder="1" applyAlignment="1">
      <alignment horizontal="justify" wrapText="1"/>
    </xf>
    <xf numFmtId="0" fontId="65" fillId="0" borderId="15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176" fontId="63" fillId="0" borderId="15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hyperlink" Target="consultantplus://offline/main?base=LAW;n=53610;fld=134;dst=100283" TargetMode="External" /><Relationship Id="rId3" Type="http://schemas.openxmlformats.org/officeDocument/2006/relationships/hyperlink" Target="consultantplus://offline/main?base=LAW;n=112377;fld=134" TargetMode="External" /><Relationship Id="rId4" Type="http://schemas.openxmlformats.org/officeDocument/2006/relationships/hyperlink" Target="consultantplus://offline/main?base=LAW;n=107426;fld=13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67">
      <selection activeCell="A79" sqref="A79:J79"/>
    </sheetView>
  </sheetViews>
  <sheetFormatPr defaultColWidth="9.140625" defaultRowHeight="15"/>
  <cols>
    <col min="1" max="1" width="51.57421875" style="0" customWidth="1"/>
    <col min="3" max="3" width="5.421875" style="0" customWidth="1"/>
    <col min="4" max="4" width="8.28125" style="0" customWidth="1"/>
    <col min="5" max="5" width="11.421875" style="0" customWidth="1"/>
    <col min="6" max="6" width="8.57421875" style="0" customWidth="1"/>
    <col min="7" max="7" width="9.28125" style="0" customWidth="1"/>
    <col min="8" max="8" width="11.28125" style="0" customWidth="1"/>
    <col min="9" max="9" width="11.57421875" style="0" bestFit="1" customWidth="1"/>
    <col min="10" max="10" width="6.57421875" style="0" customWidth="1"/>
  </cols>
  <sheetData>
    <row r="1" spans="1:10" ht="15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71" t="s">
        <v>85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">
      <c r="A3" s="71" t="s">
        <v>86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72" t="s">
        <v>87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5">
      <c r="A6" s="56" t="s">
        <v>92</v>
      </c>
      <c r="B6" s="54"/>
      <c r="C6" s="54"/>
      <c r="D6" s="54"/>
      <c r="E6" s="53"/>
      <c r="F6" s="54"/>
      <c r="G6" s="54"/>
      <c r="H6" s="54"/>
      <c r="I6" s="54"/>
      <c r="J6" s="54"/>
    </row>
    <row r="7" ht="15">
      <c r="A7" s="1"/>
    </row>
    <row r="8" spans="1:10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5">
      <c r="A10" s="57"/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15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5">
      <c r="A12" s="57" t="s">
        <v>88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5">
      <c r="A15" s="57" t="s">
        <v>53</v>
      </c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">
      <c r="A16" s="29" t="s">
        <v>67</v>
      </c>
      <c r="B16" s="29"/>
      <c r="C16" s="29"/>
      <c r="D16" s="29"/>
      <c r="E16" s="29"/>
      <c r="F16" s="29"/>
      <c r="G16" s="29"/>
      <c r="H16" s="37"/>
      <c r="I16" s="39" t="s">
        <v>52</v>
      </c>
      <c r="J16" s="29"/>
    </row>
    <row r="17" spans="1:10" ht="15">
      <c r="A17" s="29" t="s">
        <v>54</v>
      </c>
      <c r="B17" s="29"/>
      <c r="C17" s="29"/>
      <c r="D17" s="29"/>
      <c r="E17" s="29"/>
      <c r="F17" s="29"/>
      <c r="G17" s="29"/>
      <c r="H17" s="29"/>
      <c r="I17" s="40"/>
      <c r="J17" s="29"/>
    </row>
    <row r="18" spans="1:10" ht="15">
      <c r="A18" s="30" t="s">
        <v>68</v>
      </c>
      <c r="B18" s="30"/>
      <c r="C18" s="30"/>
      <c r="D18" s="30"/>
      <c r="E18" s="30"/>
      <c r="F18" s="30"/>
      <c r="G18" s="30"/>
      <c r="H18" s="30"/>
      <c r="I18" s="35">
        <v>501012</v>
      </c>
      <c r="J18" s="30"/>
    </row>
    <row r="19" spans="1:10" ht="15">
      <c r="A19" s="29" t="s">
        <v>54</v>
      </c>
      <c r="B19" s="29"/>
      <c r="C19" s="29"/>
      <c r="D19" s="29"/>
      <c r="E19" s="29"/>
      <c r="F19" s="29"/>
      <c r="G19" s="29"/>
      <c r="H19" s="29"/>
      <c r="I19" s="34"/>
      <c r="J19" s="29"/>
    </row>
    <row r="20" spans="1:10" ht="15">
      <c r="A20" s="29" t="s">
        <v>63</v>
      </c>
      <c r="B20" s="29"/>
      <c r="C20" s="29"/>
      <c r="D20" s="29"/>
      <c r="E20" s="29"/>
      <c r="F20" s="29"/>
      <c r="G20" s="29"/>
      <c r="H20" s="29" t="s">
        <v>61</v>
      </c>
      <c r="I20" s="34"/>
      <c r="J20" s="29"/>
    </row>
    <row r="21" spans="1:10" ht="15">
      <c r="A21" s="29" t="s">
        <v>54</v>
      </c>
      <c r="B21" s="29"/>
      <c r="C21" s="29"/>
      <c r="D21" s="29"/>
      <c r="E21" s="29"/>
      <c r="F21" s="29"/>
      <c r="G21" s="29"/>
      <c r="H21" s="29"/>
      <c r="I21" s="34"/>
      <c r="J21" s="29"/>
    </row>
    <row r="22" spans="1:10" ht="15">
      <c r="A22" s="29" t="s">
        <v>64</v>
      </c>
      <c r="B22" s="29"/>
      <c r="C22" s="29"/>
      <c r="D22" s="29"/>
      <c r="E22" s="29"/>
      <c r="F22" s="29"/>
      <c r="G22" s="29"/>
      <c r="H22" s="29" t="s">
        <v>62</v>
      </c>
      <c r="I22" s="34"/>
      <c r="J22" s="29"/>
    </row>
    <row r="23" spans="1:10" ht="15">
      <c r="A23" s="29" t="s">
        <v>55</v>
      </c>
      <c r="B23" s="29"/>
      <c r="C23" s="29"/>
      <c r="D23" s="29"/>
      <c r="E23" s="29"/>
      <c r="F23" s="29"/>
      <c r="G23" s="29"/>
      <c r="H23" s="29"/>
      <c r="I23" s="39"/>
      <c r="J23" s="29"/>
    </row>
    <row r="24" spans="1:10" ht="15">
      <c r="A24" s="28" t="s">
        <v>56</v>
      </c>
      <c r="B24" s="28"/>
      <c r="C24" s="28"/>
      <c r="D24" s="28"/>
      <c r="E24" s="28"/>
      <c r="F24" s="28"/>
      <c r="G24" s="28"/>
      <c r="H24" s="28"/>
      <c r="I24" s="41"/>
      <c r="J24" s="28"/>
    </row>
    <row r="25" spans="1:10" ht="15">
      <c r="A25" s="33" t="s">
        <v>75</v>
      </c>
      <c r="B25" s="28"/>
      <c r="C25" s="28"/>
      <c r="D25" s="28"/>
      <c r="E25" s="28"/>
      <c r="F25" s="28"/>
      <c r="G25" s="28"/>
      <c r="H25" s="28"/>
      <c r="I25" s="43"/>
      <c r="J25" s="28"/>
    </row>
    <row r="26" spans="1:10" ht="15">
      <c r="A26" s="29" t="s">
        <v>54</v>
      </c>
      <c r="B26" s="29"/>
      <c r="C26" s="29"/>
      <c r="D26" s="29"/>
      <c r="E26" s="29"/>
      <c r="F26" s="29"/>
      <c r="G26" s="29"/>
      <c r="H26" s="29"/>
      <c r="I26" s="39"/>
      <c r="J26" s="29"/>
    </row>
    <row r="27" spans="1:10" ht="15">
      <c r="A27" s="28" t="s">
        <v>57</v>
      </c>
      <c r="B27" s="28"/>
      <c r="C27" s="28"/>
      <c r="D27" s="28"/>
      <c r="E27" s="28"/>
      <c r="F27" s="28"/>
      <c r="G27" s="28"/>
      <c r="H27" s="28"/>
      <c r="I27" s="43"/>
      <c r="J27" s="28"/>
    </row>
    <row r="28" spans="1:10" ht="15">
      <c r="A28" s="33" t="s">
        <v>76</v>
      </c>
      <c r="B28" s="28"/>
      <c r="C28" s="28"/>
      <c r="D28" s="28"/>
      <c r="E28" s="28"/>
      <c r="F28" s="28"/>
      <c r="G28" s="28"/>
      <c r="H28" s="28"/>
      <c r="I28" s="42"/>
      <c r="J28" s="28"/>
    </row>
    <row r="29" spans="1:10" ht="15">
      <c r="A29" s="29" t="s">
        <v>53</v>
      </c>
      <c r="B29" s="29"/>
      <c r="C29" s="29"/>
      <c r="D29" s="29"/>
      <c r="E29" s="29"/>
      <c r="F29" s="29"/>
      <c r="G29" s="29"/>
      <c r="H29" s="29"/>
      <c r="I29" s="44"/>
      <c r="J29" s="29"/>
    </row>
    <row r="30" spans="1:10" ht="15">
      <c r="A30" s="28" t="s">
        <v>58</v>
      </c>
      <c r="B30" s="28"/>
      <c r="C30" s="28"/>
      <c r="D30" s="28"/>
      <c r="E30" s="28"/>
      <c r="F30" s="28"/>
      <c r="G30" s="28"/>
      <c r="H30" s="28"/>
      <c r="I30" s="41"/>
      <c r="J30" s="28"/>
    </row>
    <row r="31" spans="1:10" ht="15">
      <c r="A31" s="55" t="s">
        <v>89</v>
      </c>
      <c r="B31" s="55"/>
      <c r="C31" s="55"/>
      <c r="D31" s="55"/>
      <c r="E31" s="55"/>
      <c r="F31" s="55"/>
      <c r="G31" s="55"/>
      <c r="H31" s="55"/>
      <c r="I31" s="42"/>
      <c r="J31" s="28"/>
    </row>
    <row r="32" spans="1:10" ht="15">
      <c r="A32" s="52" t="s">
        <v>90</v>
      </c>
      <c r="B32" s="48"/>
      <c r="C32" s="48"/>
      <c r="D32" s="48"/>
      <c r="E32" s="48"/>
      <c r="F32" s="48"/>
      <c r="G32" s="48"/>
      <c r="H32" s="30"/>
      <c r="I32" s="45"/>
      <c r="J32" s="30"/>
    </row>
    <row r="33" spans="1:10" ht="15">
      <c r="A33" s="28" t="s">
        <v>74</v>
      </c>
      <c r="B33" s="28"/>
      <c r="C33" s="28"/>
      <c r="D33" s="28"/>
      <c r="E33" s="28"/>
      <c r="F33" s="28"/>
      <c r="G33" s="28"/>
      <c r="H33" s="28"/>
      <c r="I33" s="42"/>
      <c r="J33" s="28"/>
    </row>
    <row r="34" spans="1:10" ht="15">
      <c r="A34" s="30" t="s">
        <v>65</v>
      </c>
      <c r="B34" s="30"/>
      <c r="C34" s="30"/>
      <c r="D34" s="30"/>
      <c r="E34" s="30"/>
      <c r="F34" s="30"/>
      <c r="G34" s="30"/>
      <c r="H34" s="30"/>
      <c r="I34" s="38">
        <v>383</v>
      </c>
      <c r="J34" s="30"/>
    </row>
    <row r="35" spans="1:10" ht="15">
      <c r="A35" s="28" t="s">
        <v>59</v>
      </c>
      <c r="B35" s="28"/>
      <c r="C35" s="28"/>
      <c r="D35" s="28"/>
      <c r="E35" s="28"/>
      <c r="F35" s="28"/>
      <c r="G35" s="28"/>
      <c r="H35" s="28"/>
      <c r="I35" s="36"/>
      <c r="J35" s="28"/>
    </row>
    <row r="36" spans="1:10" ht="15">
      <c r="A36" s="30" t="s">
        <v>66</v>
      </c>
      <c r="B36" s="30"/>
      <c r="C36" s="30"/>
      <c r="D36" s="30"/>
      <c r="E36" s="30"/>
      <c r="F36" s="30"/>
      <c r="G36" s="30"/>
      <c r="H36" s="30"/>
      <c r="I36" s="35"/>
      <c r="J36" s="49"/>
    </row>
    <row r="37" spans="1:10" ht="15">
      <c r="A37" s="57" t="s">
        <v>60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5">
      <c r="A38" s="1" t="s">
        <v>47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">
      <c r="A39" s="1" t="s">
        <v>48</v>
      </c>
      <c r="B39" s="49"/>
      <c r="C39" s="49"/>
      <c r="D39" s="49"/>
      <c r="E39" s="49"/>
      <c r="F39" s="49"/>
      <c r="G39" s="49"/>
      <c r="H39" s="49"/>
      <c r="I39" s="49"/>
      <c r="J39" s="49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9.5" customHeight="1" thickBot="1">
      <c r="A46" s="3"/>
    </row>
    <row r="47" spans="1:10" ht="15.75" thickBot="1">
      <c r="A47" s="4" t="s">
        <v>0</v>
      </c>
      <c r="B47" s="8" t="s">
        <v>2</v>
      </c>
      <c r="C47" s="62" t="s">
        <v>4</v>
      </c>
      <c r="D47" s="70"/>
      <c r="E47" s="70"/>
      <c r="F47" s="70"/>
      <c r="G47" s="70"/>
      <c r="H47" s="63"/>
      <c r="I47" s="62" t="s">
        <v>5</v>
      </c>
      <c r="J47" s="63"/>
    </row>
    <row r="48" spans="1:10" ht="30">
      <c r="A48" s="5" t="s">
        <v>1</v>
      </c>
      <c r="B48" s="9" t="s">
        <v>3</v>
      </c>
      <c r="C48" s="64" t="s">
        <v>6</v>
      </c>
      <c r="D48" s="64" t="s">
        <v>7</v>
      </c>
      <c r="E48" s="12" t="s">
        <v>51</v>
      </c>
      <c r="F48" s="12" t="s">
        <v>9</v>
      </c>
      <c r="G48" s="64" t="s">
        <v>11</v>
      </c>
      <c r="H48" s="12" t="s">
        <v>12</v>
      </c>
      <c r="I48" s="12" t="s">
        <v>81</v>
      </c>
      <c r="J48" s="12" t="s">
        <v>17</v>
      </c>
    </row>
    <row r="49" spans="1:10" ht="45">
      <c r="A49" s="6"/>
      <c r="B49" s="10"/>
      <c r="C49" s="65"/>
      <c r="D49" s="65"/>
      <c r="E49" s="12" t="s">
        <v>8</v>
      </c>
      <c r="F49" s="12" t="s">
        <v>10</v>
      </c>
      <c r="G49" s="65"/>
      <c r="H49" s="12" t="s">
        <v>13</v>
      </c>
      <c r="I49" s="12" t="s">
        <v>82</v>
      </c>
      <c r="J49" s="14" t="s">
        <v>18</v>
      </c>
    </row>
    <row r="50" spans="1:10" ht="15">
      <c r="A50" s="6"/>
      <c r="B50" s="10"/>
      <c r="C50" s="65"/>
      <c r="D50" s="65"/>
      <c r="E50" s="10"/>
      <c r="F50" s="10"/>
      <c r="G50" s="65"/>
      <c r="H50" s="12" t="s">
        <v>14</v>
      </c>
      <c r="I50" s="10"/>
      <c r="J50" s="12"/>
    </row>
    <row r="51" spans="1:10" ht="15">
      <c r="A51" s="6"/>
      <c r="B51" s="10"/>
      <c r="C51" s="65"/>
      <c r="D51" s="65"/>
      <c r="E51" s="10"/>
      <c r="F51" s="10"/>
      <c r="G51" s="65"/>
      <c r="H51" s="12" t="s">
        <v>15</v>
      </c>
      <c r="I51" s="10"/>
      <c r="J51" s="10"/>
    </row>
    <row r="52" spans="1:10" ht="15.75" thickBot="1">
      <c r="A52" s="7"/>
      <c r="B52" s="11"/>
      <c r="C52" s="66"/>
      <c r="D52" s="66"/>
      <c r="E52" s="11"/>
      <c r="F52" s="11"/>
      <c r="G52" s="66"/>
      <c r="H52" s="13" t="s">
        <v>16</v>
      </c>
      <c r="I52" s="11"/>
      <c r="J52" s="11"/>
    </row>
    <row r="53" spans="1:10" ht="16.5" thickBot="1">
      <c r="A53" s="15">
        <v>1</v>
      </c>
      <c r="B53" s="16">
        <v>2</v>
      </c>
      <c r="C53" s="16">
        <v>3</v>
      </c>
      <c r="D53" s="16">
        <v>4</v>
      </c>
      <c r="E53" s="17">
        <v>5</v>
      </c>
      <c r="F53" s="16">
        <v>6</v>
      </c>
      <c r="G53" s="17">
        <v>7</v>
      </c>
      <c r="H53" s="16">
        <v>8</v>
      </c>
      <c r="I53" s="16">
        <v>9</v>
      </c>
      <c r="J53" s="16">
        <v>10</v>
      </c>
    </row>
    <row r="54" spans="1:10" ht="24" customHeight="1" thickBot="1">
      <c r="A54" s="18" t="s">
        <v>19</v>
      </c>
      <c r="B54" s="19">
        <v>1</v>
      </c>
      <c r="C54" s="19"/>
      <c r="D54" s="19"/>
      <c r="E54" s="17"/>
      <c r="F54" s="19"/>
      <c r="G54" s="20">
        <v>200</v>
      </c>
      <c r="H54" s="19"/>
      <c r="I54" s="51">
        <f>I55+I60+I75+I76</f>
        <v>21623.199999999997</v>
      </c>
      <c r="J54" s="19"/>
    </row>
    <row r="55" spans="1:10" ht="21" customHeight="1" thickBot="1">
      <c r="A55" s="21" t="s">
        <v>20</v>
      </c>
      <c r="B55" s="19">
        <v>2</v>
      </c>
      <c r="C55" s="19"/>
      <c r="D55" s="19"/>
      <c r="E55" s="22"/>
      <c r="F55" s="19"/>
      <c r="G55" s="22">
        <v>210</v>
      </c>
      <c r="H55" s="19"/>
      <c r="I55" s="51">
        <f>I56+I57+I58+I59</f>
        <v>19247.1</v>
      </c>
      <c r="J55" s="19"/>
    </row>
    <row r="56" spans="1:10" ht="17.25" customHeight="1" thickBot="1">
      <c r="A56" s="23" t="s">
        <v>21</v>
      </c>
      <c r="B56" s="19">
        <v>3</v>
      </c>
      <c r="C56" s="31" t="s">
        <v>49</v>
      </c>
      <c r="D56" s="31" t="s">
        <v>50</v>
      </c>
      <c r="E56" s="17">
        <v>117812</v>
      </c>
      <c r="F56" s="19">
        <v>111</v>
      </c>
      <c r="G56" s="17">
        <v>211</v>
      </c>
      <c r="H56" s="19"/>
      <c r="I56" s="51">
        <v>14760</v>
      </c>
      <c r="J56" s="19"/>
    </row>
    <row r="57" spans="1:10" ht="18.75" customHeight="1" thickBot="1">
      <c r="A57" s="23" t="s">
        <v>22</v>
      </c>
      <c r="B57" s="19">
        <v>4</v>
      </c>
      <c r="C57" s="31" t="s">
        <v>49</v>
      </c>
      <c r="D57" s="31" t="s">
        <v>50</v>
      </c>
      <c r="E57" s="17">
        <v>117812</v>
      </c>
      <c r="F57" s="19">
        <v>112</v>
      </c>
      <c r="G57" s="17">
        <v>212</v>
      </c>
      <c r="H57" s="19"/>
      <c r="I57" s="51">
        <v>30</v>
      </c>
      <c r="J57" s="19"/>
    </row>
    <row r="58" spans="1:10" ht="16.5" customHeight="1" thickBot="1">
      <c r="A58" s="27" t="s">
        <v>23</v>
      </c>
      <c r="B58" s="19">
        <v>5</v>
      </c>
      <c r="C58" s="31" t="s">
        <v>49</v>
      </c>
      <c r="D58" s="31" t="s">
        <v>50</v>
      </c>
      <c r="E58" s="17">
        <v>117812</v>
      </c>
      <c r="F58" s="19">
        <v>111</v>
      </c>
      <c r="G58" s="17">
        <v>213</v>
      </c>
      <c r="H58" s="19"/>
      <c r="I58" s="51">
        <v>4457.1</v>
      </c>
      <c r="J58" s="19"/>
    </row>
    <row r="59" spans="1:10" ht="17.25" thickBot="1">
      <c r="A59" s="27" t="s">
        <v>91</v>
      </c>
      <c r="B59" s="19">
        <v>6</v>
      </c>
      <c r="C59" s="31" t="s">
        <v>49</v>
      </c>
      <c r="D59" s="31" t="s">
        <v>50</v>
      </c>
      <c r="E59" s="17">
        <v>117812</v>
      </c>
      <c r="F59" s="19">
        <v>111</v>
      </c>
      <c r="G59" s="17">
        <v>213</v>
      </c>
      <c r="H59" s="19"/>
      <c r="I59" s="51">
        <v>0</v>
      </c>
      <c r="J59" s="19"/>
    </row>
    <row r="60" spans="1:10" ht="17.25" customHeight="1" thickBot="1">
      <c r="A60" s="21" t="s">
        <v>24</v>
      </c>
      <c r="B60" s="19">
        <v>7</v>
      </c>
      <c r="C60" s="31"/>
      <c r="D60" s="31"/>
      <c r="E60" s="22"/>
      <c r="F60" s="19"/>
      <c r="G60" s="22">
        <v>220</v>
      </c>
      <c r="H60" s="19"/>
      <c r="I60" s="51">
        <f>I61+I62+I63+I64+I65+I66+I67+I68+I69+I70</f>
        <v>1927.6</v>
      </c>
      <c r="J60" s="19"/>
    </row>
    <row r="61" spans="1:10" ht="15" customHeight="1" thickBot="1">
      <c r="A61" s="23" t="s">
        <v>25</v>
      </c>
      <c r="B61" s="19">
        <v>8</v>
      </c>
      <c r="C61" s="31" t="s">
        <v>49</v>
      </c>
      <c r="D61" s="31" t="s">
        <v>50</v>
      </c>
      <c r="E61" s="32">
        <v>117812</v>
      </c>
      <c r="F61" s="19">
        <v>242</v>
      </c>
      <c r="G61" s="17">
        <v>221</v>
      </c>
      <c r="H61" s="19"/>
      <c r="I61" s="51">
        <v>96</v>
      </c>
      <c r="J61" s="19"/>
    </row>
    <row r="62" spans="1:10" ht="15" customHeight="1" thickBot="1">
      <c r="A62" s="23" t="s">
        <v>25</v>
      </c>
      <c r="B62" s="19">
        <v>9</v>
      </c>
      <c r="C62" s="31" t="s">
        <v>49</v>
      </c>
      <c r="D62" s="31" t="s">
        <v>50</v>
      </c>
      <c r="E62" s="32">
        <v>110059</v>
      </c>
      <c r="F62" s="19">
        <v>242</v>
      </c>
      <c r="G62" s="17">
        <v>221</v>
      </c>
      <c r="H62" s="19"/>
      <c r="I62" s="51">
        <v>20</v>
      </c>
      <c r="J62" s="19"/>
    </row>
    <row r="63" spans="1:10" ht="17.25" customHeight="1" thickBot="1">
      <c r="A63" s="23" t="s">
        <v>26</v>
      </c>
      <c r="B63" s="19">
        <v>10</v>
      </c>
      <c r="C63" s="31" t="s">
        <v>49</v>
      </c>
      <c r="D63" s="31" t="s">
        <v>50</v>
      </c>
      <c r="E63" s="32">
        <v>117812</v>
      </c>
      <c r="F63" s="19">
        <v>112</v>
      </c>
      <c r="G63" s="17">
        <v>222</v>
      </c>
      <c r="H63" s="19"/>
      <c r="I63" s="51">
        <v>30</v>
      </c>
      <c r="J63" s="19"/>
    </row>
    <row r="64" spans="1:10" ht="18.75" customHeight="1" thickBot="1">
      <c r="A64" s="23" t="s">
        <v>27</v>
      </c>
      <c r="B64" s="19">
        <v>11</v>
      </c>
      <c r="C64" s="31" t="s">
        <v>49</v>
      </c>
      <c r="D64" s="31" t="s">
        <v>50</v>
      </c>
      <c r="E64" s="32">
        <v>110059</v>
      </c>
      <c r="F64" s="19">
        <v>244</v>
      </c>
      <c r="G64" s="17">
        <v>223</v>
      </c>
      <c r="H64" s="19"/>
      <c r="I64" s="51">
        <v>969</v>
      </c>
      <c r="J64" s="19"/>
    </row>
    <row r="65" spans="1:10" ht="20.25" customHeight="1" thickBot="1">
      <c r="A65" s="23" t="s">
        <v>28</v>
      </c>
      <c r="B65" s="19">
        <v>12</v>
      </c>
      <c r="C65" s="31" t="s">
        <v>49</v>
      </c>
      <c r="D65" s="31" t="s">
        <v>50</v>
      </c>
      <c r="E65" s="32">
        <v>110059</v>
      </c>
      <c r="F65" s="19">
        <v>244</v>
      </c>
      <c r="G65" s="17">
        <v>224</v>
      </c>
      <c r="H65" s="19"/>
      <c r="I65" s="51">
        <v>225.6</v>
      </c>
      <c r="J65" s="19"/>
    </row>
    <row r="66" spans="1:10" ht="18" customHeight="1" thickBot="1">
      <c r="A66" s="23" t="s">
        <v>29</v>
      </c>
      <c r="B66" s="19">
        <v>13</v>
      </c>
      <c r="C66" s="31" t="s">
        <v>49</v>
      </c>
      <c r="D66" s="31" t="s">
        <v>50</v>
      </c>
      <c r="E66" s="32">
        <v>117812</v>
      </c>
      <c r="F66" s="19">
        <v>244</v>
      </c>
      <c r="G66" s="17">
        <v>225</v>
      </c>
      <c r="H66" s="19"/>
      <c r="I66" s="51">
        <v>30</v>
      </c>
      <c r="J66" s="19"/>
    </row>
    <row r="67" spans="1:10" ht="18" customHeight="1" thickBot="1">
      <c r="A67" s="23" t="s">
        <v>29</v>
      </c>
      <c r="B67" s="19">
        <v>14</v>
      </c>
      <c r="C67" s="31" t="s">
        <v>49</v>
      </c>
      <c r="D67" s="31" t="s">
        <v>50</v>
      </c>
      <c r="E67" s="32">
        <v>110059</v>
      </c>
      <c r="F67" s="19">
        <v>244</v>
      </c>
      <c r="G67" s="17">
        <v>225</v>
      </c>
      <c r="H67" s="19"/>
      <c r="I67" s="51">
        <v>173</v>
      </c>
      <c r="J67" s="19"/>
    </row>
    <row r="68" spans="1:10" ht="15" customHeight="1" thickBot="1">
      <c r="A68" s="23" t="s">
        <v>30</v>
      </c>
      <c r="B68" s="19">
        <v>15</v>
      </c>
      <c r="C68" s="31" t="s">
        <v>49</v>
      </c>
      <c r="D68" s="31" t="s">
        <v>50</v>
      </c>
      <c r="E68" s="32">
        <v>117812</v>
      </c>
      <c r="F68" s="19">
        <v>112</v>
      </c>
      <c r="G68" s="17">
        <v>226</v>
      </c>
      <c r="H68" s="19"/>
      <c r="I68" s="51">
        <v>50</v>
      </c>
      <c r="J68" s="19"/>
    </row>
    <row r="69" spans="1:10" ht="15" customHeight="1" thickBot="1">
      <c r="A69" s="23" t="s">
        <v>30</v>
      </c>
      <c r="B69" s="19">
        <v>16</v>
      </c>
      <c r="C69" s="31" t="s">
        <v>49</v>
      </c>
      <c r="D69" s="31" t="s">
        <v>50</v>
      </c>
      <c r="E69" s="32">
        <v>117812</v>
      </c>
      <c r="F69" s="19">
        <v>244</v>
      </c>
      <c r="G69" s="17">
        <v>226</v>
      </c>
      <c r="H69" s="19"/>
      <c r="I69" s="51">
        <v>150</v>
      </c>
      <c r="J69" s="19"/>
    </row>
    <row r="70" spans="1:10" ht="15" customHeight="1" thickBot="1">
      <c r="A70" s="23" t="s">
        <v>30</v>
      </c>
      <c r="B70" s="19">
        <v>17</v>
      </c>
      <c r="C70" s="31" t="s">
        <v>49</v>
      </c>
      <c r="D70" s="31" t="s">
        <v>50</v>
      </c>
      <c r="E70" s="32">
        <v>110059</v>
      </c>
      <c r="F70" s="19">
        <v>244</v>
      </c>
      <c r="G70" s="17">
        <v>226</v>
      </c>
      <c r="H70" s="19"/>
      <c r="I70" s="51">
        <v>184</v>
      </c>
      <c r="J70" s="19"/>
    </row>
    <row r="71" spans="1:10" ht="17.25" customHeight="1" thickBot="1">
      <c r="A71" s="21" t="s">
        <v>31</v>
      </c>
      <c r="B71" s="19">
        <v>18</v>
      </c>
      <c r="C71" s="31"/>
      <c r="D71" s="31"/>
      <c r="E71" s="22"/>
      <c r="F71" s="19"/>
      <c r="G71" s="22">
        <v>260</v>
      </c>
      <c r="H71" s="19"/>
      <c r="I71" s="51"/>
      <c r="J71" s="19"/>
    </row>
    <row r="72" spans="1:10" ht="50.25" customHeight="1" thickBot="1">
      <c r="A72" s="23" t="s">
        <v>32</v>
      </c>
      <c r="B72" s="19">
        <v>19</v>
      </c>
      <c r="C72" s="31"/>
      <c r="D72" s="31"/>
      <c r="E72" s="17"/>
      <c r="F72" s="19"/>
      <c r="G72" s="17">
        <v>261</v>
      </c>
      <c r="H72" s="19"/>
      <c r="I72" s="51"/>
      <c r="J72" s="19"/>
    </row>
    <row r="73" spans="1:10" ht="20.25" customHeight="1" thickBot="1">
      <c r="A73" s="23" t="s">
        <v>33</v>
      </c>
      <c r="B73" s="19">
        <v>20</v>
      </c>
      <c r="C73" s="31"/>
      <c r="D73" s="31"/>
      <c r="E73" s="17"/>
      <c r="F73" s="19"/>
      <c r="G73" s="17">
        <v>262</v>
      </c>
      <c r="H73" s="19"/>
      <c r="I73" s="51"/>
      <c r="J73" s="19"/>
    </row>
    <row r="74" spans="1:10" ht="37.5" customHeight="1" thickBot="1">
      <c r="A74" s="23" t="s">
        <v>34</v>
      </c>
      <c r="B74" s="19">
        <v>21</v>
      </c>
      <c r="C74" s="31"/>
      <c r="D74" s="31"/>
      <c r="E74" s="17"/>
      <c r="F74" s="19"/>
      <c r="G74" s="17">
        <v>263</v>
      </c>
      <c r="H74" s="19"/>
      <c r="I74" s="51"/>
      <c r="J74" s="19"/>
    </row>
    <row r="75" spans="1:10" ht="17.25" customHeight="1" thickBot="1">
      <c r="A75" s="21" t="s">
        <v>35</v>
      </c>
      <c r="B75" s="19">
        <v>22</v>
      </c>
      <c r="C75" s="31" t="s">
        <v>49</v>
      </c>
      <c r="D75" s="31" t="s">
        <v>50</v>
      </c>
      <c r="E75" s="32">
        <v>110059</v>
      </c>
      <c r="F75" s="19">
        <v>851</v>
      </c>
      <c r="G75" s="22">
        <v>290</v>
      </c>
      <c r="H75" s="19"/>
      <c r="I75" s="51">
        <v>440</v>
      </c>
      <c r="J75" s="19"/>
    </row>
    <row r="76" spans="1:10" ht="17.25" customHeight="1" thickBot="1">
      <c r="A76" s="21" t="s">
        <v>35</v>
      </c>
      <c r="B76" s="19">
        <v>23</v>
      </c>
      <c r="C76" s="31" t="s">
        <v>49</v>
      </c>
      <c r="D76" s="31" t="s">
        <v>50</v>
      </c>
      <c r="E76" s="32">
        <v>110059</v>
      </c>
      <c r="F76" s="19">
        <v>852</v>
      </c>
      <c r="G76" s="22">
        <v>290</v>
      </c>
      <c r="H76" s="19"/>
      <c r="I76" s="51">
        <v>8.5</v>
      </c>
      <c r="J76" s="19"/>
    </row>
    <row r="77" spans="1:10" ht="23.25" customHeight="1" thickBot="1">
      <c r="A77" s="18" t="s">
        <v>36</v>
      </c>
      <c r="B77" s="19">
        <v>24</v>
      </c>
      <c r="C77" s="31"/>
      <c r="D77" s="31"/>
      <c r="E77" s="20"/>
      <c r="F77" s="19"/>
      <c r="G77" s="20">
        <v>300</v>
      </c>
      <c r="H77" s="19"/>
      <c r="I77" s="51">
        <f>I78+I80+I81</f>
        <v>2396.5</v>
      </c>
      <c r="J77" s="19"/>
    </row>
    <row r="78" spans="1:10" ht="19.5" customHeight="1" thickBot="1">
      <c r="A78" s="21" t="s">
        <v>37</v>
      </c>
      <c r="B78" s="19">
        <v>25</v>
      </c>
      <c r="C78" s="31" t="s">
        <v>49</v>
      </c>
      <c r="D78" s="31" t="s">
        <v>50</v>
      </c>
      <c r="E78" s="32">
        <v>117812</v>
      </c>
      <c r="F78" s="19">
        <v>244</v>
      </c>
      <c r="G78" s="22">
        <v>310</v>
      </c>
      <c r="H78" s="19"/>
      <c r="I78" s="51">
        <v>600</v>
      </c>
      <c r="J78" s="19"/>
    </row>
    <row r="79" spans="1:10" ht="42.75" customHeight="1" thickBot="1">
      <c r="A79" s="73" t="s">
        <v>38</v>
      </c>
      <c r="B79" s="74">
        <v>26</v>
      </c>
      <c r="C79" s="75"/>
      <c r="D79" s="75"/>
      <c r="E79" s="76"/>
      <c r="F79" s="74"/>
      <c r="G79" s="77">
        <v>320</v>
      </c>
      <c r="H79" s="74"/>
      <c r="I79" s="78"/>
      <c r="J79" s="74"/>
    </row>
    <row r="80" spans="1:10" ht="20.25" customHeight="1" thickBot="1">
      <c r="A80" s="21" t="s">
        <v>39</v>
      </c>
      <c r="B80" s="19">
        <v>27</v>
      </c>
      <c r="C80" s="31" t="s">
        <v>49</v>
      </c>
      <c r="D80" s="31" t="s">
        <v>50</v>
      </c>
      <c r="E80" s="32">
        <v>117812</v>
      </c>
      <c r="F80" s="19">
        <v>244</v>
      </c>
      <c r="G80" s="22">
        <v>340</v>
      </c>
      <c r="H80" s="19"/>
      <c r="I80" s="51">
        <v>221.5</v>
      </c>
      <c r="J80" s="19"/>
    </row>
    <row r="81" spans="1:10" ht="17.25" thickBot="1">
      <c r="A81" s="21" t="s">
        <v>39</v>
      </c>
      <c r="B81" s="19">
        <v>28</v>
      </c>
      <c r="C81" s="31" t="s">
        <v>49</v>
      </c>
      <c r="D81" s="31" t="s">
        <v>50</v>
      </c>
      <c r="E81" s="32">
        <v>110059</v>
      </c>
      <c r="F81" s="19">
        <v>244</v>
      </c>
      <c r="G81" s="22">
        <v>340</v>
      </c>
      <c r="H81" s="19"/>
      <c r="I81" s="51">
        <v>1575</v>
      </c>
      <c r="J81" s="19"/>
    </row>
    <row r="82" spans="1:10" ht="17.25" thickBot="1">
      <c r="A82" s="23"/>
      <c r="B82" s="19"/>
      <c r="C82" s="31"/>
      <c r="D82" s="31"/>
      <c r="E82" s="19"/>
      <c r="F82" s="19"/>
      <c r="G82" s="19"/>
      <c r="H82" s="19"/>
      <c r="I82" s="51"/>
      <c r="J82" s="19"/>
    </row>
    <row r="83" spans="1:10" ht="17.25" thickBot="1">
      <c r="A83" s="23"/>
      <c r="B83" s="19"/>
      <c r="C83" s="31"/>
      <c r="D83" s="31"/>
      <c r="E83" s="19"/>
      <c r="F83" s="19"/>
      <c r="G83" s="19"/>
      <c r="H83" s="19"/>
      <c r="I83" s="51"/>
      <c r="J83" s="19"/>
    </row>
    <row r="84" spans="1:10" ht="17.25" thickBot="1">
      <c r="A84" s="24"/>
      <c r="B84" s="19"/>
      <c r="C84" s="31"/>
      <c r="D84" s="31"/>
      <c r="E84" s="19"/>
      <c r="F84" s="19"/>
      <c r="G84" s="19"/>
      <c r="H84" s="19"/>
      <c r="I84" s="51"/>
      <c r="J84" s="19"/>
    </row>
    <row r="85" spans="1:10" ht="17.25" thickBot="1">
      <c r="A85" s="24"/>
      <c r="B85" s="19"/>
      <c r="C85" s="31"/>
      <c r="D85" s="31"/>
      <c r="E85" s="19"/>
      <c r="F85" s="19"/>
      <c r="G85" s="19"/>
      <c r="H85" s="19"/>
      <c r="I85" s="51"/>
      <c r="J85" s="19"/>
    </row>
    <row r="86" spans="1:10" ht="17.25" thickBot="1">
      <c r="A86" s="24"/>
      <c r="B86" s="19"/>
      <c r="C86" s="31"/>
      <c r="D86" s="31"/>
      <c r="E86" s="19"/>
      <c r="F86" s="19"/>
      <c r="G86" s="19"/>
      <c r="H86" s="19"/>
      <c r="I86" s="51"/>
      <c r="J86" s="19"/>
    </row>
    <row r="87" spans="1:10" ht="15.75" customHeight="1">
      <c r="A87" s="5" t="s">
        <v>40</v>
      </c>
      <c r="B87" s="58"/>
      <c r="C87" s="67"/>
      <c r="D87" s="67"/>
      <c r="E87" s="58"/>
      <c r="F87" s="58"/>
      <c r="G87" s="58"/>
      <c r="H87" s="58"/>
      <c r="I87" s="60"/>
      <c r="J87" s="58"/>
    </row>
    <row r="88" spans="1:10" ht="19.5" customHeight="1" thickBot="1">
      <c r="A88" s="24" t="s">
        <v>41</v>
      </c>
      <c r="B88" s="59"/>
      <c r="C88" s="68"/>
      <c r="D88" s="68"/>
      <c r="E88" s="59"/>
      <c r="F88" s="59"/>
      <c r="G88" s="59"/>
      <c r="H88" s="59"/>
      <c r="I88" s="61"/>
      <c r="J88" s="59"/>
    </row>
    <row r="89" spans="1:10" ht="17.25" thickBot="1">
      <c r="A89" s="24"/>
      <c r="B89" s="19"/>
      <c r="C89" s="31"/>
      <c r="D89" s="31"/>
      <c r="E89" s="19"/>
      <c r="F89" s="19"/>
      <c r="G89" s="19"/>
      <c r="H89" s="25" t="s">
        <v>42</v>
      </c>
      <c r="I89" s="51">
        <f>I77+I54</f>
        <v>24019.699999999997</v>
      </c>
      <c r="J89" s="19"/>
    </row>
    <row r="90" ht="15">
      <c r="A90" s="2"/>
    </row>
    <row r="91" spans="1:10" ht="15">
      <c r="A91" s="69" t="s">
        <v>43</v>
      </c>
      <c r="B91" s="69"/>
      <c r="C91" s="69"/>
      <c r="D91" s="69"/>
      <c r="E91" s="69"/>
      <c r="F91" s="69"/>
      <c r="G91" s="69"/>
      <c r="H91" s="69"/>
      <c r="I91" s="69"/>
      <c r="J91" s="69"/>
    </row>
    <row r="92" spans="1:10" ht="15">
      <c r="A92" s="50" t="s">
        <v>80</v>
      </c>
      <c r="B92" s="46"/>
      <c r="C92" s="28"/>
      <c r="D92" s="46" t="s">
        <v>77</v>
      </c>
      <c r="E92" s="28"/>
      <c r="F92" s="28"/>
      <c r="G92" s="28" t="s">
        <v>69</v>
      </c>
      <c r="H92" s="28"/>
      <c r="I92" s="28"/>
      <c r="J92" s="28"/>
    </row>
    <row r="93" spans="1:10" ht="15">
      <c r="A93" s="69" t="s">
        <v>45</v>
      </c>
      <c r="B93" s="69"/>
      <c r="C93" s="69"/>
      <c r="D93" s="69"/>
      <c r="E93" s="69"/>
      <c r="F93" s="69"/>
      <c r="G93" s="69"/>
      <c r="H93" s="69"/>
      <c r="I93" s="69"/>
      <c r="J93" s="69"/>
    </row>
    <row r="94" spans="1:10" ht="15">
      <c r="A94" s="57" t="s">
        <v>70</v>
      </c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5">
      <c r="A95" s="57" t="s">
        <v>44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3" ht="15">
      <c r="A96" s="1" t="s">
        <v>71</v>
      </c>
      <c r="C96" s="47" t="s">
        <v>83</v>
      </c>
    </row>
    <row r="97" ht="15">
      <c r="A97" s="1" t="s">
        <v>72</v>
      </c>
    </row>
    <row r="98" ht="15">
      <c r="A98" s="1" t="s">
        <v>73</v>
      </c>
    </row>
    <row r="99" ht="15">
      <c r="A99" s="1"/>
    </row>
    <row r="100" ht="15">
      <c r="A100" s="1" t="s">
        <v>78</v>
      </c>
    </row>
    <row r="101" ht="15">
      <c r="A101" s="1" t="s">
        <v>79</v>
      </c>
    </row>
    <row r="102" ht="15">
      <c r="A102" s="1" t="s">
        <v>46</v>
      </c>
    </row>
    <row r="103" ht="15">
      <c r="A103" s="1"/>
    </row>
    <row r="104" ht="15">
      <c r="A104" s="1" t="s">
        <v>93</v>
      </c>
    </row>
    <row r="105" ht="15">
      <c r="A105" s="3"/>
    </row>
  </sheetData>
  <sheetProtection/>
  <mergeCells count="31">
    <mergeCell ref="A3:J3"/>
    <mergeCell ref="A2:J2"/>
    <mergeCell ref="A15:J15"/>
    <mergeCell ref="A14:J14"/>
    <mergeCell ref="A5:J5"/>
    <mergeCell ref="A12:J12"/>
    <mergeCell ref="A11:J11"/>
    <mergeCell ref="A4:J4"/>
    <mergeCell ref="A9:J9"/>
    <mergeCell ref="A1:J1"/>
    <mergeCell ref="A10:J10"/>
    <mergeCell ref="A13:J13"/>
    <mergeCell ref="A93:J93"/>
    <mergeCell ref="D48:D52"/>
    <mergeCell ref="G48:G52"/>
    <mergeCell ref="B87:B88"/>
    <mergeCell ref="C87:C88"/>
    <mergeCell ref="A37:J37"/>
    <mergeCell ref="C47:H47"/>
    <mergeCell ref="I47:J47"/>
    <mergeCell ref="C48:C52"/>
    <mergeCell ref="D87:D88"/>
    <mergeCell ref="E87:E88"/>
    <mergeCell ref="F87:F88"/>
    <mergeCell ref="A91:J91"/>
    <mergeCell ref="A94:J94"/>
    <mergeCell ref="A95:J95"/>
    <mergeCell ref="G87:G88"/>
    <mergeCell ref="H87:H88"/>
    <mergeCell ref="I87:I88"/>
    <mergeCell ref="J87:J88"/>
  </mergeCells>
  <hyperlinks>
    <hyperlink ref="A18" r:id="rId1" display="consultantplus://offline/main?base=LAW;n=112530;fld=134"/>
    <hyperlink ref="A34" r:id="rId2" display="consultantplus://offline/main?base=LAW;n=53610;fld=134;dst=100283"/>
    <hyperlink ref="A36" r:id="rId3" display="consultantplus://offline/main?base=LAW;n=112377;fld=134"/>
    <hyperlink ref="A32" r:id="rId4" display="consultantplus://offline/main?base=LAW;n=107426;fld=134"/>
  </hyperlinks>
  <printOptions/>
  <pageMargins left="0.5118110236220472" right="0" top="0.15748031496062992" bottom="0.15748031496062992" header="0" footer="0"/>
  <pageSetup horizontalDpi="600" verticalDpi="6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Людмила Васильевна</dc:creator>
  <cp:keywords/>
  <dc:description/>
  <cp:lastModifiedBy>Попова Людмила Васильевна</cp:lastModifiedBy>
  <cp:lastPrinted>2014-01-27T06:23:31Z</cp:lastPrinted>
  <dcterms:created xsi:type="dcterms:W3CDTF">2012-01-19T11:25:57Z</dcterms:created>
  <dcterms:modified xsi:type="dcterms:W3CDTF">2014-01-27T06:24:09Z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